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50" windowHeight="8190"/>
  </bookViews>
  <sheets>
    <sheet name="27.03.16" sheetId="3" r:id="rId1"/>
  </sheets>
  <calcPr calcId="124519"/>
</workbook>
</file>

<file path=xl/calcChain.xml><?xml version="1.0" encoding="utf-8"?>
<calcChain xmlns="http://schemas.openxmlformats.org/spreadsheetml/2006/main">
  <c r="D23" i="3"/>
  <c r="D22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<sst xmlns="http://schemas.openxmlformats.org/spreadsheetml/2006/main" count="111" uniqueCount="72">
  <si>
    <t>Наименование</t>
  </si>
  <si>
    <t>Код</t>
  </si>
  <si>
    <t>Цена</t>
  </si>
  <si>
    <t>Прайс-лист</t>
  </si>
  <si>
    <t>Ед.</t>
  </si>
  <si>
    <t>Тел./Факс 8 (7252) 32-15-62, сот.8-701-217-97-91</t>
  </si>
  <si>
    <t>smr-1</t>
  </si>
  <si>
    <t>Изготовление м/к</t>
  </si>
  <si>
    <t>тонна</t>
  </si>
  <si>
    <t>smr-2</t>
  </si>
  <si>
    <t>Монтаж м/к</t>
  </si>
  <si>
    <t>согласно предоставленного проекта</t>
  </si>
  <si>
    <t>smr-3</t>
  </si>
  <si>
    <t>Монтаж кровельных сэндвич-панелей</t>
  </si>
  <si>
    <t>кв.м.</t>
  </si>
  <si>
    <t>smr-4</t>
  </si>
  <si>
    <t>Монтаж стеновых сэндвич-панелей</t>
  </si>
  <si>
    <t>smr-5</t>
  </si>
  <si>
    <t>Покраска м/к</t>
  </si>
  <si>
    <t>за 2 раза эмалью ПФ</t>
  </si>
  <si>
    <t>smr-6</t>
  </si>
  <si>
    <t>Обшивка профлистом</t>
  </si>
  <si>
    <t>smr-7</t>
  </si>
  <si>
    <t>Монтаж оборудования</t>
  </si>
  <si>
    <t>Строительно-монтажные работы</t>
  </si>
  <si>
    <t>Гарантия</t>
  </si>
  <si>
    <t>Дополнительная информация</t>
  </si>
  <si>
    <t>Строительство бескаркасных ангаров</t>
  </si>
  <si>
    <t>Аng-1</t>
  </si>
  <si>
    <t>Ангар бескаркасный 10х20х5</t>
  </si>
  <si>
    <t>Аng-2</t>
  </si>
  <si>
    <t>Ангар бескаркасный 15х30х7,5</t>
  </si>
  <si>
    <t>Аng-3</t>
  </si>
  <si>
    <t>Ангар бескаркасный 18х40х9</t>
  </si>
  <si>
    <t>Аng-4</t>
  </si>
  <si>
    <t>Ангар бескаркасный 20х40х10</t>
  </si>
  <si>
    <t>Аng-5</t>
  </si>
  <si>
    <t>Ангар бескаркасный 20х50х10</t>
  </si>
  <si>
    <t>Аng-6</t>
  </si>
  <si>
    <t>Ангар бескаркасный 24х60х12</t>
  </si>
  <si>
    <t>Аng-7</t>
  </si>
  <si>
    <t>Ангар бескаркасный 24х60х10</t>
  </si>
  <si>
    <t>Цена за кв.м.ангара расчитана для наиболее часто встречающихся конфигураций. Возможны любые размеры по желанию Заказчика.</t>
  </si>
  <si>
    <t>Цены действительны для г.Шымкент и близлежащих регионов</t>
  </si>
  <si>
    <t>Для территорий других областей дополнительно оплачиваются командировочные расходы</t>
  </si>
  <si>
    <t>Дополнительные услуги при заказе ангара</t>
  </si>
  <si>
    <t>Ворота распашные</t>
  </si>
  <si>
    <t>куб.м.</t>
  </si>
  <si>
    <t>Окна металлопластиковые</t>
  </si>
  <si>
    <t>12 мес</t>
  </si>
  <si>
    <t>24 мес</t>
  </si>
  <si>
    <t xml:space="preserve"> г. Шымкент, ул. Казыбек би-уг.ул.Орманова, БЦ "Азия", 1 эт.</t>
  </si>
  <si>
    <t>Заливка ленточного фундамента</t>
  </si>
  <si>
    <t>Аng-8</t>
  </si>
  <si>
    <t>Serv-1</t>
  </si>
  <si>
    <t>Serv-2</t>
  </si>
  <si>
    <t>Serv-3</t>
  </si>
  <si>
    <t>Ангар бескаркасный 20х50х8</t>
  </si>
  <si>
    <t>S=200 кв.м., сталь оц.0,8мм</t>
  </si>
  <si>
    <t>S=450 кв.м., сталь оц.1,0мм</t>
  </si>
  <si>
    <t>S=720 кв.м., сталь оц.1,2мм</t>
  </si>
  <si>
    <t>В стоимость ангара включено:  сталь оцинкованная, торцевые ворота 3х3, металлический каркас под торцевые окна 6 шт, крепления под вентиляцию и освещение, работы по изготовлению и монтажу конструкции</t>
  </si>
  <si>
    <t>S=800 кв.м., сталь оц.1,2мм</t>
  </si>
  <si>
    <t>S=1000 кв.м., сталь оц.1,2мм</t>
  </si>
  <si>
    <t>S=1440 кв.м., сталь оц.1,2мм</t>
  </si>
  <si>
    <t xml:space="preserve">            8-701-217-97-91 (с 9-00 до 21-00)</t>
  </si>
  <si>
    <t>из материала  Заказчика</t>
  </si>
  <si>
    <t>из материала Заказчика</t>
  </si>
  <si>
    <t>Телефон для справок: 8-7252-32-15-62 ( пн-пятн.с 10-00 до 17-00)</t>
  </si>
  <si>
    <t>Дата обновления: 27.03.2015</t>
  </si>
  <si>
    <t>Аng-9</t>
  </si>
  <si>
    <t>Ангар бескаркасный 6х12х3</t>
  </si>
</sst>
</file>

<file path=xl/styles.xml><?xml version="1.0" encoding="utf-8"?>
<styleSheet xmlns="http://schemas.openxmlformats.org/spreadsheetml/2006/main">
  <numFmts count="1">
    <numFmt numFmtId="164" formatCode="mm/dd/yy"/>
  </numFmts>
  <fonts count="8">
    <font>
      <sz val="10"/>
      <name val="Arial"/>
      <family val="2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.5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wrapText="1"/>
    </xf>
    <xf numFmtId="16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164" fontId="3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/>
    <xf numFmtId="164" fontId="2" fillId="0" borderId="0" xfId="0" applyNumberFormat="1" applyFont="1" applyFill="1" applyBorder="1"/>
    <xf numFmtId="0" fontId="6" fillId="0" borderId="0" xfId="0" applyFont="1"/>
    <xf numFmtId="164" fontId="6" fillId="0" borderId="0" xfId="0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2</xdr:row>
      <xdr:rowOff>150116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67000" cy="11883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5.ru/product/krem-dlya-obuvi-collonil-soft-practic-korichnevyiy_10153510/?ref=catma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tabSelected="1" topLeftCell="A7" workbookViewId="0">
      <selection activeCell="A24" sqref="A24:F24"/>
    </sheetView>
  </sheetViews>
  <sheetFormatPr defaultRowHeight="12.75"/>
  <cols>
    <col min="1" max="1" width="16.28515625" style="1" customWidth="1"/>
    <col min="2" max="2" width="40.140625" style="1" customWidth="1"/>
    <col min="3" max="3" width="9.42578125" style="1" customWidth="1"/>
    <col min="4" max="4" width="11.42578125" style="1" customWidth="1"/>
    <col min="5" max="5" width="13" style="2" customWidth="1"/>
    <col min="6" max="6" width="30" style="1" customWidth="1"/>
    <col min="7" max="16384" width="9.140625" style="1"/>
  </cols>
  <sheetData>
    <row r="1" spans="1:7" ht="50.25" customHeight="1">
      <c r="F1" s="7" t="s">
        <v>69</v>
      </c>
    </row>
    <row r="2" spans="1:7" ht="31.5">
      <c r="A2" s="28" t="s">
        <v>3</v>
      </c>
      <c r="B2" s="28"/>
      <c r="C2" s="28"/>
      <c r="D2" s="28"/>
      <c r="E2" s="28"/>
      <c r="F2" s="28"/>
    </row>
    <row r="3" spans="1:7" ht="34.5" customHeight="1">
      <c r="A3" s="29" t="s">
        <v>51</v>
      </c>
      <c r="B3" s="29"/>
      <c r="C3" s="30" t="s">
        <v>5</v>
      </c>
      <c r="D3" s="30"/>
      <c r="E3" s="30"/>
      <c r="F3" s="30"/>
    </row>
    <row r="4" spans="1:7" s="4" customFormat="1" ht="51.75" customHeight="1">
      <c r="A4" s="5" t="s">
        <v>1</v>
      </c>
      <c r="B4" s="5" t="s">
        <v>0</v>
      </c>
      <c r="C4" s="6" t="s">
        <v>4</v>
      </c>
      <c r="D4" s="6" t="s">
        <v>2</v>
      </c>
      <c r="E4" s="6" t="s">
        <v>25</v>
      </c>
      <c r="F4" s="6" t="s">
        <v>26</v>
      </c>
    </row>
    <row r="5" spans="1:7" s="4" customFormat="1" ht="25.9" customHeight="1">
      <c r="A5" s="31" t="s">
        <v>24</v>
      </c>
      <c r="B5" s="32"/>
      <c r="C5" s="32"/>
      <c r="D5" s="32"/>
      <c r="E5" s="32"/>
      <c r="F5" s="33"/>
    </row>
    <row r="6" spans="1:7" ht="22.5" customHeight="1">
      <c r="A6" s="9" t="s">
        <v>6</v>
      </c>
      <c r="B6" s="10" t="s">
        <v>7</v>
      </c>
      <c r="C6" s="11" t="s">
        <v>8</v>
      </c>
      <c r="D6" s="12">
        <v>140000</v>
      </c>
      <c r="E6" s="13" t="s">
        <v>49</v>
      </c>
      <c r="F6" s="8" t="s">
        <v>66</v>
      </c>
      <c r="G6" s="3"/>
    </row>
    <row r="7" spans="1:7" ht="24.75" customHeight="1">
      <c r="A7" s="9" t="s">
        <v>9</v>
      </c>
      <c r="B7" s="10" t="s">
        <v>10</v>
      </c>
      <c r="C7" s="11" t="s">
        <v>8</v>
      </c>
      <c r="D7" s="12">
        <v>75000</v>
      </c>
      <c r="E7" s="13" t="s">
        <v>49</v>
      </c>
      <c r="F7" s="8" t="s">
        <v>11</v>
      </c>
    </row>
    <row r="8" spans="1:7" ht="24.95" customHeight="1">
      <c r="A8" s="9" t="s">
        <v>12</v>
      </c>
      <c r="B8" s="10" t="s">
        <v>13</v>
      </c>
      <c r="C8" s="11" t="s">
        <v>14</v>
      </c>
      <c r="D8" s="12">
        <v>2500</v>
      </c>
      <c r="E8" s="13" t="s">
        <v>49</v>
      </c>
      <c r="F8" s="8" t="s">
        <v>67</v>
      </c>
    </row>
    <row r="9" spans="1:7" ht="24.95" customHeight="1">
      <c r="A9" s="9" t="s">
        <v>15</v>
      </c>
      <c r="B9" s="10" t="s">
        <v>16</v>
      </c>
      <c r="C9" s="11" t="s">
        <v>14</v>
      </c>
      <c r="D9" s="12">
        <v>2500</v>
      </c>
      <c r="E9" s="13" t="s">
        <v>49</v>
      </c>
      <c r="F9" s="8" t="s">
        <v>66</v>
      </c>
    </row>
    <row r="10" spans="1:7" ht="24.95" customHeight="1">
      <c r="A10" s="9" t="s">
        <v>17</v>
      </c>
      <c r="B10" s="10" t="s">
        <v>18</v>
      </c>
      <c r="C10" s="11" t="s">
        <v>14</v>
      </c>
      <c r="D10" s="12">
        <v>240</v>
      </c>
      <c r="E10" s="13" t="s">
        <v>49</v>
      </c>
      <c r="F10" s="10" t="s">
        <v>19</v>
      </c>
    </row>
    <row r="11" spans="1:7" ht="24.95" customHeight="1">
      <c r="A11" s="9" t="s">
        <v>20</v>
      </c>
      <c r="B11" s="10" t="s">
        <v>21</v>
      </c>
      <c r="C11" s="11" t="s">
        <v>14</v>
      </c>
      <c r="D11" s="12">
        <v>850</v>
      </c>
      <c r="E11" s="13" t="s">
        <v>49</v>
      </c>
      <c r="F11" s="8" t="s">
        <v>66</v>
      </c>
    </row>
    <row r="12" spans="1:7" ht="24.95" customHeight="1">
      <c r="A12" s="9" t="s">
        <v>22</v>
      </c>
      <c r="B12" s="10" t="s">
        <v>23</v>
      </c>
      <c r="C12" s="11" t="s">
        <v>8</v>
      </c>
      <c r="D12" s="12">
        <v>44800</v>
      </c>
      <c r="E12" s="13" t="s">
        <v>49</v>
      </c>
      <c r="F12" s="8" t="s">
        <v>66</v>
      </c>
    </row>
    <row r="13" spans="1:7" ht="24.95" customHeight="1">
      <c r="A13" s="9"/>
      <c r="B13" s="11"/>
      <c r="C13" s="11"/>
      <c r="D13" s="12"/>
      <c r="E13" s="13"/>
      <c r="F13" s="10"/>
    </row>
    <row r="14" spans="1:7" ht="27.75" customHeight="1">
      <c r="A14" s="31" t="s">
        <v>27</v>
      </c>
      <c r="B14" s="32"/>
      <c r="C14" s="32"/>
      <c r="D14" s="32"/>
      <c r="E14" s="32"/>
      <c r="F14" s="33"/>
    </row>
    <row r="15" spans="1:7" ht="27.75" customHeight="1">
      <c r="A15" s="9" t="s">
        <v>28</v>
      </c>
      <c r="B15" s="11" t="s">
        <v>71</v>
      </c>
      <c r="C15" s="11" t="s">
        <v>14</v>
      </c>
      <c r="D15" s="12">
        <f>22150*1.15</f>
        <v>25472.499999999996</v>
      </c>
      <c r="E15" s="13" t="s">
        <v>50</v>
      </c>
      <c r="F15" s="14" t="s">
        <v>58</v>
      </c>
    </row>
    <row r="16" spans="1:7" ht="24.95" customHeight="1">
      <c r="A16" s="9" t="s">
        <v>30</v>
      </c>
      <c r="B16" s="11" t="s">
        <v>29</v>
      </c>
      <c r="C16" s="11" t="s">
        <v>14</v>
      </c>
      <c r="D16" s="12">
        <f>16270*1.15</f>
        <v>18710.5</v>
      </c>
      <c r="E16" s="13" t="s">
        <v>50</v>
      </c>
      <c r="F16" s="14" t="s">
        <v>58</v>
      </c>
    </row>
    <row r="17" spans="1:6" ht="24.95" customHeight="1">
      <c r="A17" s="9" t="s">
        <v>32</v>
      </c>
      <c r="B17" s="11" t="s">
        <v>31</v>
      </c>
      <c r="C17" s="11" t="s">
        <v>14</v>
      </c>
      <c r="D17" s="12">
        <f>13575*1.15</f>
        <v>15611.249999999998</v>
      </c>
      <c r="E17" s="13" t="s">
        <v>50</v>
      </c>
      <c r="F17" s="14" t="s">
        <v>59</v>
      </c>
    </row>
    <row r="18" spans="1:6" ht="24.95" customHeight="1">
      <c r="A18" s="9" t="s">
        <v>34</v>
      </c>
      <c r="B18" s="11" t="s">
        <v>33</v>
      </c>
      <c r="C18" s="11" t="s">
        <v>14</v>
      </c>
      <c r="D18" s="12">
        <f>13000*1.2</f>
        <v>15600</v>
      </c>
      <c r="E18" s="13" t="s">
        <v>50</v>
      </c>
      <c r="F18" s="14" t="s">
        <v>60</v>
      </c>
    </row>
    <row r="19" spans="1:6" ht="24.95" customHeight="1">
      <c r="A19" s="9" t="s">
        <v>36</v>
      </c>
      <c r="B19" s="11" t="s">
        <v>35</v>
      </c>
      <c r="C19" s="11" t="s">
        <v>14</v>
      </c>
      <c r="D19" s="12">
        <f>12735*1.2</f>
        <v>15282</v>
      </c>
      <c r="E19" s="13" t="s">
        <v>50</v>
      </c>
      <c r="F19" s="14" t="s">
        <v>62</v>
      </c>
    </row>
    <row r="20" spans="1:6" ht="24.95" customHeight="1">
      <c r="A20" s="9" t="s">
        <v>38</v>
      </c>
      <c r="B20" s="11" t="s">
        <v>37</v>
      </c>
      <c r="C20" s="11" t="s">
        <v>14</v>
      </c>
      <c r="D20" s="12">
        <f>11830*1.2</f>
        <v>14196</v>
      </c>
      <c r="E20" s="13" t="s">
        <v>50</v>
      </c>
      <c r="F20" s="14" t="s">
        <v>63</v>
      </c>
    </row>
    <row r="21" spans="1:6" ht="24.95" customHeight="1">
      <c r="A21" s="9" t="s">
        <v>40</v>
      </c>
      <c r="B21" s="11" t="s">
        <v>57</v>
      </c>
      <c r="C21" s="11" t="s">
        <v>14</v>
      </c>
      <c r="D21" s="12">
        <f>10295*1.2</f>
        <v>12354</v>
      </c>
      <c r="E21" s="13" t="s">
        <v>50</v>
      </c>
      <c r="F21" s="14" t="s">
        <v>63</v>
      </c>
    </row>
    <row r="22" spans="1:6" ht="24.95" customHeight="1">
      <c r="A22" s="9" t="s">
        <v>53</v>
      </c>
      <c r="B22" s="11" t="s">
        <v>39</v>
      </c>
      <c r="C22" s="11" t="s">
        <v>14</v>
      </c>
      <c r="D22" s="12">
        <f>10975*1.2</f>
        <v>13170</v>
      </c>
      <c r="E22" s="13" t="s">
        <v>50</v>
      </c>
      <c r="F22" s="14" t="s">
        <v>64</v>
      </c>
    </row>
    <row r="23" spans="1:6" ht="24.95" customHeight="1">
      <c r="A23" s="9" t="s">
        <v>70</v>
      </c>
      <c r="B23" s="11" t="s">
        <v>41</v>
      </c>
      <c r="C23" s="11" t="s">
        <v>14</v>
      </c>
      <c r="D23" s="12">
        <f>9900*1.3</f>
        <v>12870</v>
      </c>
      <c r="E23" s="13" t="s">
        <v>50</v>
      </c>
      <c r="F23" s="14" t="s">
        <v>64</v>
      </c>
    </row>
    <row r="24" spans="1:6" ht="24.95" customHeight="1">
      <c r="A24" s="31" t="s">
        <v>45</v>
      </c>
      <c r="B24" s="32"/>
      <c r="C24" s="32"/>
      <c r="D24" s="32"/>
      <c r="E24" s="32"/>
      <c r="F24" s="33"/>
    </row>
    <row r="25" spans="1:6" ht="24.95" customHeight="1">
      <c r="A25" s="9" t="s">
        <v>54</v>
      </c>
      <c r="B25" s="11" t="s">
        <v>46</v>
      </c>
      <c r="C25" s="11" t="s">
        <v>14</v>
      </c>
      <c r="D25" s="12">
        <v>16200</v>
      </c>
      <c r="E25" s="13" t="s">
        <v>50</v>
      </c>
      <c r="F25" s="14"/>
    </row>
    <row r="26" spans="1:6" ht="24.95" customHeight="1">
      <c r="A26" s="9" t="s">
        <v>55</v>
      </c>
      <c r="B26" s="11" t="s">
        <v>52</v>
      </c>
      <c r="C26" s="11" t="s">
        <v>47</v>
      </c>
      <c r="D26" s="12">
        <v>34500</v>
      </c>
      <c r="E26" s="13" t="s">
        <v>50</v>
      </c>
      <c r="F26" s="14"/>
    </row>
    <row r="27" spans="1:6" ht="24.95" customHeight="1">
      <c r="A27" s="9" t="s">
        <v>56</v>
      </c>
      <c r="B27" s="11" t="s">
        <v>48</v>
      </c>
      <c r="C27" s="11" t="s">
        <v>14</v>
      </c>
      <c r="D27" s="12">
        <v>18300</v>
      </c>
      <c r="E27" s="13" t="s">
        <v>50</v>
      </c>
      <c r="F27" s="14"/>
    </row>
    <row r="28" spans="1:6" ht="24.95" customHeight="1">
      <c r="A28" s="15"/>
      <c r="B28" s="16"/>
      <c r="C28" s="16"/>
      <c r="D28" s="17"/>
      <c r="E28" s="18"/>
      <c r="F28" s="16"/>
    </row>
    <row r="29" spans="1:6" ht="15.75">
      <c r="A29" s="19"/>
      <c r="B29" s="19"/>
      <c r="C29" s="20"/>
      <c r="D29" s="19"/>
      <c r="E29" s="21"/>
      <c r="F29" s="19"/>
    </row>
    <row r="30" spans="1:6" ht="36" customHeight="1">
      <c r="A30" s="25" t="s">
        <v>42</v>
      </c>
      <c r="B30" s="25"/>
      <c r="C30" s="25"/>
      <c r="D30" s="25"/>
      <c r="E30" s="25"/>
      <c r="F30" s="25"/>
    </row>
    <row r="31" spans="1:6" ht="36" customHeight="1">
      <c r="A31" s="26" t="s">
        <v>61</v>
      </c>
      <c r="B31" s="27"/>
      <c r="C31" s="27"/>
      <c r="D31" s="27"/>
      <c r="E31" s="27"/>
      <c r="F31" s="27"/>
    </row>
    <row r="32" spans="1:6" ht="36" customHeight="1">
      <c r="A32" s="24"/>
      <c r="B32" s="24"/>
      <c r="C32" s="24"/>
      <c r="D32" s="24"/>
      <c r="E32" s="24"/>
      <c r="F32" s="24"/>
    </row>
    <row r="33" spans="1:6" ht="15.75">
      <c r="A33" s="19"/>
      <c r="B33" s="19"/>
      <c r="C33" s="20"/>
      <c r="D33" s="19"/>
      <c r="E33" s="21"/>
      <c r="F33" s="19"/>
    </row>
    <row r="34" spans="1:6" ht="15.75">
      <c r="A34" s="22" t="s">
        <v>43</v>
      </c>
      <c r="B34" s="19"/>
      <c r="C34" s="20"/>
      <c r="D34" s="19"/>
      <c r="E34" s="21"/>
      <c r="F34" s="19"/>
    </row>
    <row r="35" spans="1:6" ht="15.75">
      <c r="A35" s="22" t="s">
        <v>44</v>
      </c>
      <c r="B35" s="19"/>
      <c r="C35" s="20"/>
      <c r="D35" s="19"/>
      <c r="E35" s="21"/>
      <c r="F35" s="19"/>
    </row>
    <row r="36" spans="1:6" ht="15.75">
      <c r="A36" s="19"/>
      <c r="B36" s="19"/>
      <c r="C36" s="20"/>
      <c r="D36" s="19"/>
      <c r="E36" s="21"/>
      <c r="F36" s="19"/>
    </row>
    <row r="37" spans="1:6" ht="15.75">
      <c r="A37" s="19"/>
      <c r="B37" s="19"/>
      <c r="C37" s="20"/>
      <c r="D37" s="19"/>
      <c r="E37" s="21"/>
      <c r="F37" s="19"/>
    </row>
    <row r="38" spans="1:6" ht="15.75">
      <c r="A38" s="23" t="s">
        <v>68</v>
      </c>
      <c r="B38" s="19"/>
      <c r="C38" s="20"/>
      <c r="D38" s="19"/>
      <c r="E38" s="21"/>
      <c r="F38" s="19"/>
    </row>
    <row r="39" spans="1:6" ht="15.75">
      <c r="A39" s="19"/>
      <c r="B39" s="23" t="s">
        <v>65</v>
      </c>
      <c r="C39" s="20"/>
      <c r="D39" s="19"/>
      <c r="E39" s="21"/>
      <c r="F39" s="19"/>
    </row>
  </sheetData>
  <mergeCells count="8">
    <mergeCell ref="A30:F30"/>
    <mergeCell ref="A31:F31"/>
    <mergeCell ref="A2:F2"/>
    <mergeCell ref="A3:B3"/>
    <mergeCell ref="C3:F3"/>
    <mergeCell ref="A5:F5"/>
    <mergeCell ref="A14:F14"/>
    <mergeCell ref="A24:F24"/>
  </mergeCells>
  <hyperlinks>
    <hyperlink ref="C7" r:id="rId1" tooltip="Крем для обуви COLLONIL Soft Practic коричневый" display="http://www.e5.ru/product/krem-dlya-obuvi-collonil-soft-practic-korichnevyiy_10153510/?ref=catmain"/>
  </hyperlinks>
  <pageMargins left="0.43307086614173229" right="0.15748031496062992" top="0.47244094488188981" bottom="0.27559055118110237" header="0.31496062992125984" footer="0.15748031496062992"/>
  <pageSetup paperSize="9" scale="83" firstPageNumber="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27.03.16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МойСклад</dc:creator>
  <cp:lastModifiedBy>1</cp:lastModifiedBy>
  <cp:lastPrinted>2014-10-22T09:45:43Z</cp:lastPrinted>
  <dcterms:created xsi:type="dcterms:W3CDTF">2012-02-08T12:03:13Z</dcterms:created>
  <dcterms:modified xsi:type="dcterms:W3CDTF">2016-03-30T06:32:29Z</dcterms:modified>
</cp:coreProperties>
</file>